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520df8c08849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Analyzer" sheetId="1" r:id="Rc3968efe3d5b4ca4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$#,##0"/>
    <x:numFmt numFmtId="201" formatCode="0.0%"/>
    <x:numFmt numFmtId="202" formatCode="0"/>
    <x:numFmt numFmtId="203" formatCode="0.00%"/>
  </x:numFmts>
  <x:fonts count="4">
    <x:font>
      <x:sz val="11"/>
      <x:name val="Carlito"/>
    </x:font>
    <x:font>
      <x:b/>
      <x:sz val="16"/>
      <x:color rgb="FFFFFFFF"/>
      <x:name val="Carlito"/>
    </x:font>
    <x:font>
      <x:i/>
      <x:sz val="11"/>
      <x:color rgb="FF0B1B30"/>
      <x:name val="Carlito"/>
    </x:font>
    <x:font>
      <x:b/>
      <x:sz val="11"/>
      <x:color rgb="FF0B1B30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FF0B1B30"/>
      </x:patternFill>
    </x:fill>
    <x:fill>
      <x:patternFill patternType="solid">
        <x:fgColor rgb="FFF6F0E2"/>
      </x:patternFill>
    </x:fill>
    <x:fill>
      <x:patternFill patternType="solid">
        <x:fgColor rgb="FFC9AE6C"/>
      </x:patternFill>
    </x:fill>
  </x:fills>
  <x:borders count="2">
    <x:border/>
    <x:border>
      <x:left style="thin">
        <x:color rgb="FFD9CCAA"/>
      </x:left>
      <x:right style="thin">
        <x:color rgb="FFD9CCAA"/>
      </x:right>
      <x:top style="thin">
        <x:color rgb="FFD9CCAA"/>
      </x:top>
      <x:bottom style="thin">
        <x:color rgb="FFD9CCAA"/>
      </x:bottom>
    </x:border>
  </x:borders>
  <x:cellStyleXfs count="1">
    <x:xf numFmtId="0" fontId="0" fillId="0" borderId="0"/>
  </x:cellStyleXfs>
  <x:cellXfs count="14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/>
    <x:xf numFmtId="0" fontId="0" fillId="0" borderId="1" xfId="0" applyNumberFormat="1" applyFont="1" applyFill="1" applyBorder="1" applyAlignment="1">
      <x:alignment wrapText="1"/>
    </x:xf>
    <x:xf numFmtId="0" fontId="0" fillId="4" borderId="1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wrapText="1"/>
    </x:xf>
    <x:xf numFmtId="201" fontId="0" fillId="0" borderId="1" xfId="0" applyNumberFormat="1" applyFont="1" applyFill="1" applyBorder="1" applyAlignment="1">
      <x:alignment wrapText="1"/>
    </x:xf>
    <x:xf numFmtId="202" fontId="0" fillId="0" borderId="1" xfId="0" applyNumberFormat="1" applyFont="1" applyFill="1" applyBorder="1" applyAlignment="1">
      <x:alignment wrapText="1"/>
    </x:xf>
    <x:xf numFmtId="203" fontId="0" fillId="0" borderId="1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de08b402404491" /><Relationship Type="http://schemas.openxmlformats.org/officeDocument/2006/relationships/theme" Target="/xl/theme/theme1.xml" Id="R14293236272e469a" /><Relationship Type="http://schemas.openxmlformats.org/officeDocument/2006/relationships/sharedStrings" Target="/xl/sharedStrings.xml" Id="Rbd371452edee4ab9" /><Relationship Type="http://schemas.openxmlformats.org/officeDocument/2006/relationships/worksheet" Target="/xl/worksheets/sheet1.xml" Id="Rc3968efe3d5b4ca4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6" hidden="0" customWidth="1"/>
    <x:col min="2" max="2" width="16" hidden="0" customWidth="1"/>
    <x:col min="3" max="3" width="16" hidden="0" customWidth="1"/>
    <x:col min="4" max="4" width="16" hidden="0" customWidth="1"/>
    <x:col min="5" max="5" width="22" hidden="0" customWidth="1"/>
    <x:col min="6" max="6" width="18" hidden="0" customWidth="1"/>
    <x:col min="7" max="7" width="18" hidden="0" customWidth="1"/>
    <x:col min="8" max="8" width="24" hidden="0" customWidth="1"/>
  </x:cols>
  <x:sheetData>
    <x:row r="1">
      <x:c r="A1" s="2" t="str">
        <x:v>PRSE Deal Analyzer</x:v>
      </x:c>
      <x:c r="B1" s="2" t="str">
        <x:v>PRSE Deal Analyzer</x:v>
      </x:c>
      <x:c r="C1" s="2" t="str">
        <x:v>PRSE Deal Analyzer</x:v>
      </x:c>
      <x:c r="D1" s="2" t="str">
        <x:v>PRSE Deal Analyzer</x:v>
      </x:c>
      <x:c r="E1" s="2" t="str">
        <x:v>PRSE Deal Analyzer</x:v>
      </x:c>
      <x:c r="F1" s="2" t="str">
        <x:v>PRSE Deal Analyzer</x:v>
      </x:c>
      <x:c r="G1" s="2" t="str">
        <x:v>PRSE Deal Analyzer</x:v>
      </x:c>
      <x:c r="H1" s="2" t="str">
        <x:v>PRSE Deal Analyzer</x:v>
      </x:c>
    </x:row>
    <x:row r="2">
      <x:c r="A2" s="5" t="str">
        <x:v>Educational worksheet for organizing a deal story. Inputs are examples only and should be replaced with sourced facts.</x:v>
      </x:c>
      <x:c r="B2" s="5" t="str">
        <x:v>Educational worksheet for organizing a deal story. Inputs are examples only and should be replaced with sourced facts.</x:v>
      </x:c>
      <x:c r="C2" s="5" t="str">
        <x:v>Educational worksheet for organizing a deal story. Inputs are examples only and should be replaced with sourced facts.</x:v>
      </x:c>
      <x:c r="D2" s="5" t="str">
        <x:v>Educational worksheet for organizing a deal story. Inputs are examples only and should be replaced with sourced facts.</x:v>
      </x:c>
      <x:c r="E2" s="5" t="str">
        <x:v>Educational worksheet for organizing a deal story. Inputs are examples only and should be replaced with sourced facts.</x:v>
      </x:c>
      <x:c r="F2" s="5" t="str">
        <x:v>Educational worksheet for organizing a deal story. Inputs are examples only and should be replaced with sourced facts.</x:v>
      </x:c>
      <x:c r="G2" s="5" t="str">
        <x:v>Educational worksheet for organizing a deal story. Inputs are examples only and should be replaced with sourced facts.</x:v>
      </x:c>
      <x:c r="H2" s="5" t="str">
        <x:v>Educational worksheet for organizing a deal story. Inputs are examples only and should be replaced with sourced facts.</x:v>
      </x:c>
    </x:row>
    <x:row r="4">
      <x:c r="A4" s="9" t="str">
        <x:v>Input</x:v>
      </x:c>
      <x:c r="B4" s="9" t="str">
        <x:v>Value</x:v>
      </x:c>
      <x:c r="C4" s="9" t="str">
        <x:v>Notes / source</x:v>
      </x:c>
      <x:c r="E4" s="9" t="str">
        <x:v>Metric</x:v>
      </x:c>
      <x:c r="F4" s="9" t="str">
        <x:v>Formula / value</x:v>
      </x:c>
      <x:c r="G4" s="9" t="str">
        <x:v>Review prompt</x:v>
      </x:c>
      <x:c r="H4" s="9" t="str">
        <x:v>Status</x:v>
      </x:c>
    </x:row>
    <x:row r="5">
      <x:c r="A5" s="7" t="str">
        <x:v>Purchase price</x:v>
      </x:c>
      <x:c r="B5" s="10" t="n">
        <x:v>10000000</x:v>
      </x:c>
      <x:c r="C5" s="7" t="str">
        <x:v>Replace with contract price</x:v>
      </x:c>
      <x:c r="E5" s="7" t="str">
        <x:v>Effective gross income</x:v>
      </x:c>
      <x:c r="F5" s="10" t="n">
        <x:f>B6*(1-B7)+B8</x:f>
        <x:v>1176000</x:v>
      </x:c>
      <x:c r="G5" s="7" t="str">
        <x:v>Does vacancy match the actual market?</x:v>
      </x:c>
      <x:c r="H5" s="7" t="str">
        <x:v>Check</x:v>
      </x:c>
    </x:row>
    <x:row r="6">
      <x:c r="A6" s="7" t="str">
        <x:v>Gross potential rent</x:v>
      </x:c>
      <x:c r="B6" s="10" t="n">
        <x:v>1200000</x:v>
      </x:c>
      <x:c r="C6" s="7" t="str">
        <x:v>Annualized rent roll</x:v>
      </x:c>
      <x:c r="E6" s="7" t="str">
        <x:v>NOI</x:v>
      </x:c>
      <x:c r="F6" s="10" t="n">
        <x:f>F5-B9</x:f>
        <x:v>656000</x:v>
      </x:c>
      <x:c r="G6" s="7" t="str">
        <x:v>Are expenses normalized or aspirational?</x:v>
      </x:c>
      <x:c r="H6" s="7" t="str">
        <x:v>Check</x:v>
      </x:c>
    </x:row>
    <x:row r="7">
      <x:c r="A7" s="7" t="str">
        <x:v>Vacancy / credit loss</x:v>
      </x:c>
      <x:c r="B7" s="11" t="n">
        <x:v>0.07</x:v>
      </x:c>
      <x:c r="C7" s="7" t="str">
        <x:v>Use actual + stress case</x:v>
      </x:c>
      <x:c r="E7" s="7" t="str">
        <x:v>Cap rate</x:v>
      </x:c>
      <x:c r="F7" s="11" t="n">
        <x:f>F6/B5</x:f>
        <x:v>0.0656</x:v>
      </x:c>
      <x:c r="G7" s="7" t="str">
        <x:v>Does this align with comps?</x:v>
      </x:c>
      <x:c r="H7" s="7" t="str">
        <x:v>Check</x:v>
      </x:c>
    </x:row>
    <x:row r="8">
      <x:c r="A8" s="7" t="str">
        <x:v>Other income</x:v>
      </x:c>
      <x:c r="B8" s="10" t="n">
        <x:v>60000</x:v>
      </x:c>
      <x:c r="C8" s="7" t="str">
        <x:v>Laundry, fees, parking, etc.</x:v>
      </x:c>
      <x:c r="E8" s="7" t="str">
        <x:v>Annual debt service</x:v>
      </x:c>
      <x:c r="F8" s="10" t="n">
        <x:f>-PMT(B11/12,B12*12,B10)*12</x:f>
        <x:v>493013.05832451175</x:v>
      </x:c>
      <x:c r="G8" s="7" t="str">
        <x:v>What happens after any IO period?</x:v>
      </x:c>
      <x:c r="H8" s="7" t="str">
        <x:v>Check</x:v>
      </x:c>
    </x:row>
    <x:row r="9">
      <x:c r="A9" s="7" t="str">
        <x:v>Operating expenses</x:v>
      </x:c>
      <x:c r="B9" s="10" t="n">
        <x:v>520000</x:v>
      </x:c>
      <x:c r="C9" s="7" t="str">
        <x:v>T-12 normalized</x:v>
      </x:c>
      <x:c r="E9" s="7" t="str">
        <x:v>Cash flow before tax</x:v>
      </x:c>
      <x:c r="F9" s="10" t="n">
        <x:f>F6-F8</x:f>
        <x:v>162986.94167548825</x:v>
      </x:c>
      <x:c r="G9" s="7" t="str">
        <x:v>Is there enough cushion?</x:v>
      </x:c>
      <x:c r="H9" s="7" t="str">
        <x:v>Check</x:v>
      </x:c>
    </x:row>
    <x:row r="10">
      <x:c r="A10" s="7" t="str">
        <x:v>Loan amount</x:v>
      </x:c>
      <x:c r="B10" s="10" t="n">
        <x:v>6500000</x:v>
      </x:c>
      <x:c r="C10" s="7" t="str">
        <x:v>Debt quote</x:v>
      </x:c>
      <x:c r="E10" s="7" t="str">
        <x:v>Cash-on-cash</x:v>
      </x:c>
      <x:c r="F10" s="11" t="n">
        <x:f>F9/B15</x:f>
        <x:v>0.04656769762156807</x:v>
      </x:c>
      <x:c r="G10" s="7" t="str">
        <x:v>Do not read alone.</x:v>
      </x:c>
      <x:c r="H10" s="7" t="str">
        <x:v>Check</x:v>
      </x:c>
    </x:row>
    <x:row r="11">
      <x:c r="A11" s="7" t="str">
        <x:v>Interest rate</x:v>
      </x:c>
      <x:c r="B11" s="11" t="n">
        <x:v>0.065</x:v>
      </x:c>
      <x:c r="C11" s="7" t="str">
        <x:v>Annual nominal</x:v>
      </x:c>
      <x:c r="E11" s="7" t="str">
        <x:v>Exit value</x:v>
      </x:c>
      <x:c r="F11" s="10" t="n">
        <x:f>F6/B14</x:f>
        <x:v>10496000</x:v>
      </x:c>
      <x:c r="G11" s="7" t="str">
        <x:v>Stress exit cap higher.</x:v>
      </x:c>
      <x:c r="H11" s="7" t="str">
        <x:v>Check</x:v>
      </x:c>
    </x:row>
    <x:row r="12">
      <x:c r="A12" s="7" t="str">
        <x:v>Amortization years</x:v>
      </x:c>
      <x:c r="B12" s="12" t="n">
        <x:v>30</x:v>
      </x:c>
      <x:c r="C12" s="7" t="str">
        <x:v>If interest-only, model separately</x:v>
      </x:c>
      <x:c r="E12" s="7" t="str">
        <x:v>Loan-to-value</x:v>
      </x:c>
      <x:c r="F12" s="11" t="n">
        <x:f>B10/B5</x:f>
        <x:v>0.65</x:v>
      </x:c>
      <x:c r="G12" s="7" t="str">
        <x:v>Compare to lender quote.</x:v>
      </x:c>
      <x:c r="H12" s="7" t="str">
        <x:v>Check</x:v>
      </x:c>
    </x:row>
    <x:row r="13">
      <x:c r="A13" s="7" t="str">
        <x:v>Hold years</x:v>
      </x:c>
      <x:c r="B13" s="12" t="n">
        <x:v>5</x:v>
      </x:c>
      <x:c r="C13" s="7" t="str">
        <x:v>Business plan</x:v>
      </x:c>
    </x:row>
    <x:row r="14">
      <x:c r="A14" s="7" t="str">
        <x:v>Exit cap rate</x:v>
      </x:c>
      <x:c r="B14" s="13" t="n">
        <x:v>0.0625</x:v>
      </x:c>
      <x:c r="C14" s="7" t="str">
        <x:v>Stress this</x:v>
      </x:c>
    </x:row>
    <x:row r="15">
      <x:c r="A15" s="7" t="str">
        <x:v>Investor equity</x:v>
      </x:c>
      <x:c r="B15" s="10" t="n">
        <x:f>B5-B10</x:f>
        <x:v>3500000</x:v>
      </x:c>
      <x:c r="C15" s="7" t="str">
        <x:v>Purchase price less loan amount</x:v>
      </x:c>
    </x:row>
    <x:row r="18">
      <x:c r="A18" s="9" t="str">
        <x:v>Stress case</x:v>
      </x:c>
      <x:c r="B18" s="9" t="str">
        <x:v>NOI factor</x:v>
      </x:c>
      <x:c r="C18" s="9" t="str">
        <x:v>Exit cap</x:v>
      </x:c>
      <x:c r="D18" s="9" t="str">
        <x:v>Exit value</x:v>
      </x:c>
      <x:c r="E18" s="9" t="str">
        <x:v>Debt balance proxy</x:v>
      </x:c>
      <x:c r="F18" s="9" t="str">
        <x:v>Equity before costs</x:v>
      </x:c>
    </x:row>
    <x:row r="19">
      <x:c r="A19" s="7" t="str">
        <x:v>Base</x:v>
      </x:c>
      <x:c r="B19" s="11" t="n">
        <x:v>1</x:v>
      </x:c>
      <x:c r="C19" s="13" t="n">
        <x:f>B14</x:f>
        <x:v>0.0625</x:v>
      </x:c>
      <x:c r="D19" s="10" t="n">
        <x:f>F6*B19/C19</x:f>
        <x:v>10496000</x:v>
      </x:c>
      <x:c r="E19" s="10" t="n">
        <x:f>B10</x:f>
        <x:v>6500000</x:v>
      </x:c>
      <x:c r="F19" s="10" t="n">
        <x:f>D19-E19</x:f>
        <x:v>3996000</x:v>
      </x:c>
    </x:row>
    <x:row r="20">
      <x:c r="A20" s="7" t="str">
        <x:v>NOI -5%</x:v>
      </x:c>
      <x:c r="B20" s="11" t="n">
        <x:v>0.95</x:v>
      </x:c>
      <x:c r="C20" s="13" t="n">
        <x:f>B14</x:f>
        <x:v>0.0625</x:v>
      </x:c>
      <x:c r="D20" s="10" t="n">
        <x:f>F6*B20/C20</x:f>
        <x:v>9971200</x:v>
      </x:c>
      <x:c r="E20" s="10" t="n">
        <x:f>B10</x:f>
        <x:v>6500000</x:v>
      </x:c>
      <x:c r="F20" s="10" t="n">
        <x:f>D20-E20</x:f>
        <x:v>3471200</x:v>
      </x:c>
    </x:row>
    <x:row r="21">
      <x:c r="A21" s="7" t="str">
        <x:v>Exit cap +0.50%</x:v>
      </x:c>
      <x:c r="B21" s="11" t="n">
        <x:v>1</x:v>
      </x:c>
      <x:c r="C21" s="13" t="n">
        <x:f>B14+0.005</x:f>
        <x:v>0.0675</x:v>
      </x:c>
      <x:c r="D21" s="10" t="n">
        <x:f>F6*B21/C21</x:f>
        <x:v>9718518.518518519</x:v>
      </x:c>
      <x:c r="E21" s="10" t="n">
        <x:f>B10</x:f>
        <x:v>6500000</x:v>
      </x:c>
      <x:c r="F21" s="10" t="n">
        <x:f>D21-E21</x:f>
        <x:v>3218518.5185185187</x:v>
      </x:c>
    </x:row>
    <x:row r="22">
      <x:c r="A22" s="7" t="str">
        <x:v>NOI -5% + cap +0.50%</x:v>
      </x:c>
      <x:c r="B22" s="11" t="n">
        <x:v>0.95</x:v>
      </x:c>
      <x:c r="C22" s="13" t="n">
        <x:f>B14+0.005</x:f>
        <x:v>0.0675</x:v>
      </x:c>
      <x:c r="D22" s="10" t="n">
        <x:f>F6*B22/C22</x:f>
        <x:v>9232592.592592591</x:v>
      </x:c>
      <x:c r="E22" s="10" t="n">
        <x:f>B10</x:f>
        <x:v>6500000</x:v>
      </x:c>
      <x:c r="F22" s="10" t="n">
        <x:f>D22-E22</x:f>
        <x:v>2732592.5925925914</x:v>
      </x:c>
    </x:row>
  </x:sheetData>
  <x:mergeCells>
    <x:mergeCell ref="A1:H1"/>
    <x:mergeCell ref="A2:H2"/>
  </x:mergeCells>
  <x:pageMargins left="0.7" right="0.7" top="0.75" bottom="0.75" header="0.3" footer="0.3"/>
</x:worksheet>
</file>